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3145" windowHeight="9675" tabRatio="737" activeTab="1"/>
  </bookViews>
  <sheets>
    <sheet name="Sheet1" sheetId="1" r:id="rId1"/>
    <sheet name="Sheet3" sheetId="3" r:id="rId2"/>
  </sheets>
  <definedNames>
    <definedName name="_xlnm.Print_Area" localSheetId="0">Sheet1!$A$1:$J$35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<sst xmlns="http://schemas.openxmlformats.org/spreadsheetml/2006/main" count="385" uniqueCount="116">
  <si>
    <t>项目内容及报价单</t>
  </si>
  <si>
    <t>序号</t>
  </si>
  <si>
    <t>项目</t>
  </si>
  <si>
    <t>内容要求</t>
  </si>
  <si>
    <t>材质工艺</t>
  </si>
  <si>
    <t>施工要求</t>
  </si>
  <si>
    <t>大小</t>
  </si>
  <si>
    <t>数量</t>
  </si>
  <si>
    <t>单位</t>
  </si>
  <si>
    <t>单价
（元）</t>
  </si>
  <si>
    <t>预估价格
（元）</t>
  </si>
  <si>
    <t>户外门头字</t>
  </si>
  <si>
    <t>包括汉字、英文及logo，不发光</t>
  </si>
  <si>
    <t>不锈钢围边烤漆+亚克力+金属支架</t>
  </si>
  <si>
    <t>高空安装，支架安装牢固不易掉落</t>
  </si>
  <si>
    <t>总宽8.5m*高1.2m左右，厚度至少0.1m</t>
  </si>
  <si>
    <t>块</t>
  </si>
  <si>
    <t>大门上门头字</t>
  </si>
  <si>
    <t>加厚pvc+亚克力uv</t>
  </si>
  <si>
    <t>贴墙安装</t>
  </si>
  <si>
    <t>总宽6m*高1m左右</t>
  </si>
  <si>
    <t>字</t>
  </si>
  <si>
    <t>户外大立牌</t>
  </si>
  <si>
    <t>不锈钢烤漆，内容油墨丝印，不易损坏、锈蚀、掉色</t>
  </si>
  <si>
    <t>平地安装，施工完地面需恢复原状</t>
  </si>
  <si>
    <t>宽1m*5m左右</t>
  </si>
  <si>
    <t>户外大门上方
二楼窗户玻璃贴</t>
  </si>
  <si>
    <t>温馨可爱的卡通图案，色彩统一和谐</t>
  </si>
  <si>
    <t>户外彩色玻璃磨砂贴，不易老化掉色翘边</t>
  </si>
  <si>
    <t>高空贴玻璃安装，不得出现气泡</t>
  </si>
  <si>
    <t>16块，每块宽0.7m*高1m左右</t>
  </si>
  <si>
    <t>平方米</t>
  </si>
  <si>
    <t>户外门玻璃贴</t>
  </si>
  <si>
    <t>贴玻璃安装，不得出现气泡</t>
  </si>
  <si>
    <t>2块宽1m*高2.3m左右、2块宽1.7m*高2.4m左右</t>
  </si>
  <si>
    <t>户外总平面导览图</t>
  </si>
  <si>
    <t>包括项目名称、英文及logo，简略区块总平面图，需标注出项目介绍、所在位置、无障碍设施、安全出口、消防设施</t>
  </si>
  <si>
    <t>不锈钢烤漆，折弯，内容油墨丝印，不易损坏、锈蚀、掉色</t>
  </si>
  <si>
    <t>宽2m*高1.6m左右</t>
  </si>
  <si>
    <t>户外道路指示牌</t>
  </si>
  <si>
    <t>包括项目位置和医院其他建筑物及出口位置的汉字及英文</t>
  </si>
  <si>
    <t>宽0.6m*高2m左右</t>
  </si>
  <si>
    <t>室内指示牌</t>
  </si>
  <si>
    <t>包括室内本楼层重点位置及方位的汉字及英文</t>
  </si>
  <si>
    <t>宽0.5m*高0.8m左右</t>
  </si>
  <si>
    <t>楼层索引</t>
  </si>
  <si>
    <t>包括所有楼层的主要功能房间的汉字及英文</t>
  </si>
  <si>
    <t>不锈钢烤漆，内容油墨丝印，不易损坏、锈蚀、掉色（不同楼层可更换）</t>
  </si>
  <si>
    <t>宽0.7m*高1.2m左右</t>
  </si>
  <si>
    <t>电梯内楼层索引</t>
  </si>
  <si>
    <t>亚克力烤漆，信息内容油墨丝印（不同楼层可更换）</t>
  </si>
  <si>
    <t>宽0.4m*高0.8m左右</t>
  </si>
  <si>
    <t>悬吊牌</t>
  </si>
  <si>
    <t>不锈钢烤漆，折弯，内容油墨丝印，不易损坏、锈蚀、掉色（内置钢架便于悬挂安装）</t>
  </si>
  <si>
    <t>悬吊安装，确保不坠落</t>
  </si>
  <si>
    <t>高不少于0.3m</t>
  </si>
  <si>
    <t>米</t>
  </si>
  <si>
    <t>大门牌（侧挂）</t>
  </si>
  <si>
    <t>包括重点房间的房号、房名（中英文），且带图案</t>
  </si>
  <si>
    <t>侧挂安装，确保不坠落</t>
  </si>
  <si>
    <t>每块宽0.33m*高0.33m左右</t>
  </si>
  <si>
    <t>大门牌（贴墙）</t>
  </si>
  <si>
    <t>包括重点房间的房号、房名（中英文）</t>
  </si>
  <si>
    <t>指示牌主体
亚克力烤漆，信息内容油墨丝印</t>
  </si>
  <si>
    <t>每块宽0.15-0.3m*高0.15-0.3m左右</t>
  </si>
  <si>
    <t>室内小指示牌</t>
  </si>
  <si>
    <t>包括房间内的区域的名称（中英文）、图案和logo</t>
  </si>
  <si>
    <t>亚克力烤漆，信息内容油墨丝印</t>
  </si>
  <si>
    <t>其他功能指示牌</t>
  </si>
  <si>
    <t>包括各功能区/房间的汉字、英文、图案</t>
  </si>
  <si>
    <t>楼层标识</t>
  </si>
  <si>
    <t>包括LT123步梯间和电梯间的所有楼层的数字和英文</t>
  </si>
  <si>
    <t>亚克力烤漆字，信息内容油墨丝印</t>
  </si>
  <si>
    <t>宽0.4m*高0.4m左右</t>
  </si>
  <si>
    <t>步梯间标识</t>
  </si>
  <si>
    <t>包括LT123步梯间（中英文），且带图案</t>
  </si>
  <si>
    <t>电梯间标识</t>
  </si>
  <si>
    <t>包括电梯间（中英文），且带图案</t>
  </si>
  <si>
    <t>无障碍电梯标识</t>
  </si>
  <si>
    <t>卫生间指示牌</t>
  </si>
  <si>
    <t>包括卫生间（中英文），且带男女图案</t>
  </si>
  <si>
    <t>门口地贴</t>
  </si>
  <si>
    <t>宽度不超过50cm，字体醒目</t>
  </si>
  <si>
    <t>车贴裱防滑膜</t>
  </si>
  <si>
    <t>贴地安装</t>
  </si>
  <si>
    <t>宽不超过0.5m</t>
  </si>
  <si>
    <t>房间内部地贴</t>
  </si>
  <si>
    <t>宽度不超过40cm，字体醒目</t>
  </si>
  <si>
    <t>宽不超过0.4m</t>
  </si>
  <si>
    <t>线性地贴</t>
  </si>
  <si>
    <t>宽度不超过40cm，连贯不间断，不同线条不同颜色，字体醒目</t>
  </si>
  <si>
    <t>墙面彩绘</t>
  </si>
  <si>
    <t>每层楼2墙左右，每层楼一个主题，一个色系</t>
  </si>
  <si>
    <t>高规格环保无毒墙漆、颜料彩绘，无毒无异味，不释放有害物质</t>
  </si>
  <si>
    <t>手工彩绘，涂刷均匀，无色差，色彩柔和不刺眼，避免过于复杂和惊悚元素，各墙图案不完全一样，有主题能相互呼应。</t>
  </si>
  <si>
    <t>高不超过1.8m</t>
  </si>
  <si>
    <t>墙</t>
  </si>
  <si>
    <t>一楼前台背景文化墙</t>
  </si>
  <si>
    <t>logo衍生图案加文字</t>
  </si>
  <si>
    <t>双层pvc2cm+亚克力uv</t>
  </si>
  <si>
    <t>宽5m*高1.6m左右</t>
  </si>
  <si>
    <t>一楼大厅背景文化墙</t>
  </si>
  <si>
    <t>项目简介+人员介绍（可分2部分）</t>
  </si>
  <si>
    <t>宽5.5m*高1.6m左右</t>
  </si>
  <si>
    <t>二楼幼儿活动厅文化墙</t>
  </si>
  <si>
    <t>主题待定</t>
  </si>
  <si>
    <t>宽4.5m*高1.6m左右</t>
  </si>
  <si>
    <t>二楼多功能教室外文化墙</t>
  </si>
  <si>
    <t>宽8.2m*高1.6m左右</t>
  </si>
  <si>
    <t>二楼向日葵小屋外文化墙</t>
  </si>
  <si>
    <t>二楼餐厅外文化墙</t>
  </si>
  <si>
    <t>健康饮食和节约粮食主题</t>
  </si>
  <si>
    <t>总  计</t>
  </si>
  <si>
    <t>注：本清单各项目的数量可能在实际施工时产生少量偏差，以实际发生为主</t>
  </si>
  <si>
    <t>参照设计方案制作</t>
  </si>
  <si>
    <t>注：本表注明的材质最终以设计稿为准，不得以次充好。表内各项目数量可能在实际施工时产生少量偏差，以实际发生为主。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</si>
</sst>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6"/>
      <color rgb="FFC00000"/>
      <name val="宋体"/>
      <charset val="134"/>
    </font>
    <font>
      <b/>
      <sz val="16"/>
      <name val="宋体"/>
      <charset val="134"/>
    </font>
    <font>
      <b/>
      <sz val="2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0</xdr:colOff>
      <xdr:row>32</xdr:row>
      <xdr:rowOff>0</xdr:rowOff>
    </xdr:from>
    <xdr:to>
      <xdr:col>12</xdr:col>
      <xdr:colOff>304800</xdr:colOff>
      <xdr:row>32</xdr:row>
      <xdr:rowOff>304800</xdr:rowOff>
    </xdr:to>
    <xdr:pic>
      <xdr:nvPicPr>
        <xdr:cNvPr id="11" name="图片 10"/>
        <xdr:cNvPicPr>
          <a:picLocks noChangeAspect="1"/>
        </xdr:cNvPicPr>
      </xdr:nvPicPr>
      <xdr:blipFill>
        <a:stretch>
          <a:fillRect/>
        </a:stretch>
      </xdr:blipFill>
      <xdr:spPr>
        <a:xfrm>
          <a:off x="18628360" y="18059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1632857</xdr:colOff>
      <xdr:row>33</xdr:row>
      <xdr:rowOff>0</xdr:rowOff>
    </xdr:from>
    <xdr:to>
      <xdr:col>10</xdr:col>
      <xdr:colOff>1937657</xdr:colOff>
      <xdr:row>34</xdr:row>
      <xdr:rowOff>95251</xdr:rowOff>
    </xdr:to>
    <xdr:pic>
      <xdr:nvPicPr>
        <xdr:cNvPr id="12" name="图片 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6415385" y="18630900"/>
          <a:ext cx="304800" cy="412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304800</xdr:colOff>
      <xdr:row>32</xdr:row>
      <xdr:rowOff>304800</xdr:rowOff>
    </xdr:to>
    <xdr:pic>
      <xdr:nvPicPr>
        <xdr:cNvPr id="13" name="图片 12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42560" y="18059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0</xdr:colOff>
      <xdr:row>32</xdr:row>
      <xdr:rowOff>0</xdr:rowOff>
    </xdr:from>
    <xdr:to>
      <xdr:col>11</xdr:col>
      <xdr:colOff>304800</xdr:colOff>
      <xdr:row>32</xdr:row>
      <xdr:rowOff>304800</xdr:rowOff>
    </xdr:to>
    <xdr:pic>
      <xdr:nvPicPr>
        <xdr:cNvPr id="14" name="图片 13"/>
        <xdr:cNvPicPr>
          <a:picLocks noChangeAspect="1"/>
        </xdr:cNvPicPr>
      </xdr:nvPicPr>
      <xdr:blipFill>
        <a:stretch>
          <a:fillRect/>
        </a:stretch>
      </xdr:blipFill>
      <xdr:spPr>
        <a:xfrm>
          <a:off x="17942560" y="180594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view="pageBreakPreview" zoomScaleNormal="90" workbookViewId="0">
      <pane ySplit="2" topLeftCell="A3" activePane="bottomLeft" state="frozen"/>
      <selection/>
      <selection pane="bottomLeft" activeCell="E7" sqref="E7"/>
    </sheetView>
  </sheetViews>
  <sheetFormatPr defaultColWidth="9" defaultRowHeight="13.5"/>
  <cols>
    <col min="1" max="1" width="8.475" style="4" customWidth="1"/>
    <col min="2" max="2" width="22.7666666666667" style="5" customWidth="1"/>
    <col min="3" max="3" width="44.8583333333333" style="6" customWidth="1"/>
    <col min="4" max="4" width="23.6083333333333" style="2" customWidth="1"/>
    <col min="5" max="5" width="20.7" style="2" customWidth="1"/>
    <col min="6" max="6" width="20.7" style="7" customWidth="1"/>
    <col min="7" max="8" width="12.6333333333333" style="2" customWidth="1"/>
    <col min="9" max="9" width="14.9916666666667" style="2" customWidth="1"/>
    <col min="10" max="10" width="12.6333333333333" style="2" customWidth="1"/>
    <col min="11" max="11" width="41.4666666666667" style="2" customWidth="1"/>
    <col min="12" max="16384" width="9" style="2"/>
  </cols>
  <sheetData>
    <row r="1" ht="35" customHeight="1" spans="1:10">
      <c r="A1" s="21" t="s">
        <v>0</v>
      </c>
      <c r="B1" s="21"/>
      <c r="C1" s="21"/>
      <c r="D1" s="21"/>
      <c r="E1" s="21"/>
      <c r="F1" s="22"/>
      <c r="G1" s="21"/>
      <c r="H1" s="21"/>
      <c r="I1" s="21"/>
      <c r="J1" s="21"/>
    </row>
    <row r="2" s="1" customFormat="1" ht="37" customHeight="1" spans="1:10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9" t="s">
        <v>10</v>
      </c>
    </row>
    <row r="3" ht="45" customHeight="1" spans="1:10">
      <c r="A3" s="11">
        <v>1</v>
      </c>
      <c r="B3" s="12" t="s">
        <v>11</v>
      </c>
      <c r="C3" s="13" t="s">
        <v>12</v>
      </c>
      <c r="D3" s="12" t="s">
        <v>13</v>
      </c>
      <c r="E3" s="12" t="s">
        <v>14</v>
      </c>
      <c r="F3" s="12" t="s">
        <v>15</v>
      </c>
      <c r="G3" s="11">
        <v>1</v>
      </c>
      <c r="H3" s="11" t="s">
        <v>16</v>
      </c>
      <c r="I3" s="11">
        <v>20000</v>
      </c>
      <c r="J3" s="11">
        <f t="shared" ref="J3:J27" si="0">G3*I3</f>
        <v>20000</v>
      </c>
    </row>
    <row r="4" ht="45" customHeight="1" spans="1:10">
      <c r="A4" s="11">
        <v>2</v>
      </c>
      <c r="B4" s="12" t="s">
        <v>17</v>
      </c>
      <c r="C4" s="13" t="s">
        <v>12</v>
      </c>
      <c r="D4" s="14" t="s">
        <v>18</v>
      </c>
      <c r="E4" s="11" t="s">
        <v>19</v>
      </c>
      <c r="F4" s="12" t="s">
        <v>20</v>
      </c>
      <c r="G4" s="11">
        <v>15</v>
      </c>
      <c r="H4" s="11" t="s">
        <v>21</v>
      </c>
      <c r="I4" s="11">
        <v>300</v>
      </c>
      <c r="J4" s="11">
        <f t="shared" si="0"/>
        <v>4500</v>
      </c>
    </row>
    <row r="5" ht="45" customHeight="1" spans="1:10">
      <c r="A5" s="11">
        <v>3</v>
      </c>
      <c r="B5" s="12" t="s">
        <v>22</v>
      </c>
      <c r="C5" s="13" t="s">
        <v>12</v>
      </c>
      <c r="D5" s="12" t="s">
        <v>23</v>
      </c>
      <c r="E5" s="12" t="s">
        <v>24</v>
      </c>
      <c r="F5" s="12" t="s">
        <v>25</v>
      </c>
      <c r="G5" s="11">
        <v>1</v>
      </c>
      <c r="H5" s="11" t="s">
        <v>16</v>
      </c>
      <c r="I5" s="11">
        <v>30000</v>
      </c>
      <c r="J5" s="11">
        <f t="shared" si="0"/>
        <v>30000</v>
      </c>
    </row>
    <row r="6" ht="45" customHeight="1" spans="1:10">
      <c r="A6" s="11">
        <v>4</v>
      </c>
      <c r="B6" s="12" t="s">
        <v>26</v>
      </c>
      <c r="C6" s="13" t="s">
        <v>27</v>
      </c>
      <c r="D6" s="12" t="s">
        <v>28</v>
      </c>
      <c r="E6" s="12" t="s">
        <v>29</v>
      </c>
      <c r="F6" s="12" t="s">
        <v>30</v>
      </c>
      <c r="G6" s="11">
        <v>11</v>
      </c>
      <c r="H6" s="11" t="s">
        <v>31</v>
      </c>
      <c r="I6" s="11">
        <v>80</v>
      </c>
      <c r="J6" s="11">
        <f t="shared" si="0"/>
        <v>880</v>
      </c>
    </row>
    <row r="7" ht="45" customHeight="1" spans="1:10">
      <c r="A7" s="11">
        <v>5</v>
      </c>
      <c r="B7" s="12" t="s">
        <v>32</v>
      </c>
      <c r="C7" s="13" t="s">
        <v>27</v>
      </c>
      <c r="D7" s="12" t="s">
        <v>28</v>
      </c>
      <c r="E7" s="12" t="s">
        <v>33</v>
      </c>
      <c r="F7" s="12" t="s">
        <v>34</v>
      </c>
      <c r="G7" s="11">
        <v>13</v>
      </c>
      <c r="H7" s="11" t="s">
        <v>31</v>
      </c>
      <c r="I7" s="11">
        <v>80</v>
      </c>
      <c r="J7" s="11">
        <f t="shared" si="0"/>
        <v>1040</v>
      </c>
    </row>
    <row r="8" ht="45" customHeight="1" spans="1:10">
      <c r="A8" s="11">
        <v>6</v>
      </c>
      <c r="B8" s="12" t="s">
        <v>35</v>
      </c>
      <c r="C8" s="13" t="s">
        <v>36</v>
      </c>
      <c r="D8" s="12" t="s">
        <v>37</v>
      </c>
      <c r="E8" s="12" t="s">
        <v>24</v>
      </c>
      <c r="F8" s="12" t="s">
        <v>38</v>
      </c>
      <c r="G8" s="11">
        <v>1</v>
      </c>
      <c r="H8" s="11" t="s">
        <v>16</v>
      </c>
      <c r="I8" s="11">
        <v>15000</v>
      </c>
      <c r="J8" s="11">
        <f t="shared" si="0"/>
        <v>15000</v>
      </c>
    </row>
    <row r="9" ht="45" customHeight="1" spans="1:10">
      <c r="A9" s="11">
        <v>7</v>
      </c>
      <c r="B9" s="12" t="s">
        <v>39</v>
      </c>
      <c r="C9" s="13" t="s">
        <v>40</v>
      </c>
      <c r="D9" s="12" t="s">
        <v>23</v>
      </c>
      <c r="E9" s="12" t="s">
        <v>24</v>
      </c>
      <c r="F9" s="12" t="s">
        <v>41</v>
      </c>
      <c r="G9" s="11">
        <v>2</v>
      </c>
      <c r="H9" s="11" t="s">
        <v>16</v>
      </c>
      <c r="I9" s="11">
        <v>8000</v>
      </c>
      <c r="J9" s="11">
        <f t="shared" si="0"/>
        <v>16000</v>
      </c>
    </row>
    <row r="10" ht="45" customHeight="1" spans="1:10">
      <c r="A10" s="11">
        <v>8</v>
      </c>
      <c r="B10" s="12" t="s">
        <v>42</v>
      </c>
      <c r="C10" s="13" t="s">
        <v>43</v>
      </c>
      <c r="D10" s="12" t="s">
        <v>23</v>
      </c>
      <c r="E10" s="12" t="s">
        <v>19</v>
      </c>
      <c r="F10" s="12" t="s">
        <v>44</v>
      </c>
      <c r="G10" s="11">
        <v>6</v>
      </c>
      <c r="H10" s="11" t="s">
        <v>16</v>
      </c>
      <c r="I10" s="11">
        <v>1300</v>
      </c>
      <c r="J10" s="11">
        <f t="shared" si="0"/>
        <v>7800</v>
      </c>
    </row>
    <row r="11" ht="45" customHeight="1" spans="1:10">
      <c r="A11" s="11">
        <v>9</v>
      </c>
      <c r="B11" s="12" t="s">
        <v>45</v>
      </c>
      <c r="C11" s="13" t="s">
        <v>46</v>
      </c>
      <c r="D11" s="12" t="s">
        <v>47</v>
      </c>
      <c r="E11" s="12" t="s">
        <v>19</v>
      </c>
      <c r="F11" s="12" t="s">
        <v>48</v>
      </c>
      <c r="G11" s="11">
        <v>5</v>
      </c>
      <c r="H11" s="11" t="s">
        <v>16</v>
      </c>
      <c r="I11" s="11">
        <v>1600</v>
      </c>
      <c r="J11" s="11">
        <f t="shared" si="0"/>
        <v>8000</v>
      </c>
    </row>
    <row r="12" ht="45" customHeight="1" spans="1:10">
      <c r="A12" s="11">
        <v>10</v>
      </c>
      <c r="B12" s="12" t="s">
        <v>49</v>
      </c>
      <c r="C12" s="13" t="s">
        <v>46</v>
      </c>
      <c r="D12" s="12" t="s">
        <v>50</v>
      </c>
      <c r="E12" s="12" t="s">
        <v>19</v>
      </c>
      <c r="F12" s="12" t="s">
        <v>51</v>
      </c>
      <c r="G12" s="11">
        <v>2</v>
      </c>
      <c r="H12" s="11" t="s">
        <v>16</v>
      </c>
      <c r="I12" s="11">
        <v>500</v>
      </c>
      <c r="J12" s="11">
        <f t="shared" si="0"/>
        <v>1000</v>
      </c>
    </row>
    <row r="13" ht="45" customHeight="1" spans="1:10">
      <c r="A13" s="11">
        <v>11</v>
      </c>
      <c r="B13" s="12" t="s">
        <v>52</v>
      </c>
      <c r="C13" s="13" t="s">
        <v>43</v>
      </c>
      <c r="D13" s="12" t="s">
        <v>53</v>
      </c>
      <c r="E13" s="12" t="s">
        <v>54</v>
      </c>
      <c r="F13" s="12" t="s">
        <v>55</v>
      </c>
      <c r="G13" s="11">
        <v>20</v>
      </c>
      <c r="H13" s="11" t="s">
        <v>56</v>
      </c>
      <c r="I13" s="11">
        <v>1200</v>
      </c>
      <c r="J13" s="11">
        <f t="shared" si="0"/>
        <v>24000</v>
      </c>
    </row>
    <row r="14" ht="45" customHeight="1" spans="1:10">
      <c r="A14" s="11">
        <v>12</v>
      </c>
      <c r="B14" s="12" t="s">
        <v>57</v>
      </c>
      <c r="C14" s="13" t="s">
        <v>58</v>
      </c>
      <c r="D14" s="12" t="s">
        <v>37</v>
      </c>
      <c r="E14" s="12" t="s">
        <v>59</v>
      </c>
      <c r="F14" s="12" t="s">
        <v>60</v>
      </c>
      <c r="G14" s="11">
        <v>30</v>
      </c>
      <c r="H14" s="11" t="s">
        <v>16</v>
      </c>
      <c r="I14" s="11">
        <v>240</v>
      </c>
      <c r="J14" s="11">
        <f t="shared" si="0"/>
        <v>7200</v>
      </c>
    </row>
    <row r="15" ht="45" customHeight="1" spans="1:10">
      <c r="A15" s="11">
        <v>13</v>
      </c>
      <c r="B15" s="12" t="s">
        <v>61</v>
      </c>
      <c r="C15" s="13" t="s">
        <v>62</v>
      </c>
      <c r="D15" s="12" t="s">
        <v>63</v>
      </c>
      <c r="E15" s="12" t="s">
        <v>19</v>
      </c>
      <c r="F15" s="12" t="s">
        <v>64</v>
      </c>
      <c r="G15" s="11">
        <v>42</v>
      </c>
      <c r="H15" s="11" t="s">
        <v>16</v>
      </c>
      <c r="I15" s="11">
        <v>80</v>
      </c>
      <c r="J15" s="11">
        <f t="shared" si="0"/>
        <v>3360</v>
      </c>
    </row>
    <row r="16" ht="45" customHeight="1" spans="1:10">
      <c r="A16" s="11">
        <v>14</v>
      </c>
      <c r="B16" s="12" t="s">
        <v>65</v>
      </c>
      <c r="C16" s="13" t="s">
        <v>66</v>
      </c>
      <c r="D16" s="12" t="s">
        <v>67</v>
      </c>
      <c r="E16" s="12" t="s">
        <v>19</v>
      </c>
      <c r="F16" s="12" t="s">
        <v>64</v>
      </c>
      <c r="G16" s="11">
        <v>25</v>
      </c>
      <c r="H16" s="11" t="s">
        <v>16</v>
      </c>
      <c r="I16" s="11">
        <v>60</v>
      </c>
      <c r="J16" s="11">
        <f t="shared" si="0"/>
        <v>1500</v>
      </c>
    </row>
    <row r="17" ht="45" customHeight="1" spans="1:10">
      <c r="A17" s="11">
        <v>15</v>
      </c>
      <c r="B17" s="12" t="s">
        <v>68</v>
      </c>
      <c r="C17" s="13" t="s">
        <v>69</v>
      </c>
      <c r="D17" s="12" t="s">
        <v>67</v>
      </c>
      <c r="E17" s="12" t="s">
        <v>19</v>
      </c>
      <c r="F17" s="12" t="s">
        <v>64</v>
      </c>
      <c r="G17" s="11">
        <v>40</v>
      </c>
      <c r="H17" s="11" t="s">
        <v>16</v>
      </c>
      <c r="I17" s="11">
        <v>60</v>
      </c>
      <c r="J17" s="11">
        <f t="shared" si="0"/>
        <v>2400</v>
      </c>
    </row>
    <row r="18" ht="45" customHeight="1" spans="1:10">
      <c r="A18" s="11">
        <v>16</v>
      </c>
      <c r="B18" s="12" t="s">
        <v>70</v>
      </c>
      <c r="C18" s="13" t="s">
        <v>71</v>
      </c>
      <c r="D18" s="12" t="s">
        <v>72</v>
      </c>
      <c r="E18" s="12" t="s">
        <v>19</v>
      </c>
      <c r="F18" s="12" t="s">
        <v>73</v>
      </c>
      <c r="G18" s="11">
        <v>20</v>
      </c>
      <c r="H18" s="11" t="s">
        <v>16</v>
      </c>
      <c r="I18" s="11">
        <v>200</v>
      </c>
      <c r="J18" s="11">
        <f t="shared" si="0"/>
        <v>4000</v>
      </c>
    </row>
    <row r="19" ht="45" customHeight="1" spans="1:10">
      <c r="A19" s="11">
        <v>17</v>
      </c>
      <c r="B19" s="12" t="s">
        <v>74</v>
      </c>
      <c r="C19" s="13" t="s">
        <v>75</v>
      </c>
      <c r="D19" s="12" t="s">
        <v>37</v>
      </c>
      <c r="E19" s="12" t="s">
        <v>59</v>
      </c>
      <c r="F19" s="12" t="s">
        <v>60</v>
      </c>
      <c r="G19" s="11">
        <v>15</v>
      </c>
      <c r="H19" s="11" t="s">
        <v>16</v>
      </c>
      <c r="I19" s="11">
        <v>250</v>
      </c>
      <c r="J19" s="11">
        <f t="shared" si="0"/>
        <v>3750</v>
      </c>
    </row>
    <row r="20" ht="45" customHeight="1" spans="1:10">
      <c r="A20" s="11">
        <v>18</v>
      </c>
      <c r="B20" s="12" t="s">
        <v>76</v>
      </c>
      <c r="C20" s="13" t="s">
        <v>77</v>
      </c>
      <c r="D20" s="12" t="s">
        <v>37</v>
      </c>
      <c r="E20" s="12" t="s">
        <v>59</v>
      </c>
      <c r="F20" s="12" t="s">
        <v>60</v>
      </c>
      <c r="G20" s="11">
        <v>5</v>
      </c>
      <c r="H20" s="11" t="s">
        <v>16</v>
      </c>
      <c r="I20" s="11">
        <v>250</v>
      </c>
      <c r="J20" s="11">
        <f t="shared" si="0"/>
        <v>1250</v>
      </c>
    </row>
    <row r="21" ht="45" customHeight="1" spans="1:10">
      <c r="A21" s="11">
        <v>19</v>
      </c>
      <c r="B21" s="12" t="s">
        <v>78</v>
      </c>
      <c r="C21" s="13" t="s">
        <v>77</v>
      </c>
      <c r="D21" s="12" t="s">
        <v>37</v>
      </c>
      <c r="E21" s="12" t="s">
        <v>59</v>
      </c>
      <c r="F21" s="12" t="s">
        <v>60</v>
      </c>
      <c r="G21" s="11">
        <v>5</v>
      </c>
      <c r="H21" s="11" t="s">
        <v>16</v>
      </c>
      <c r="I21" s="11">
        <v>250</v>
      </c>
      <c r="J21" s="11">
        <f t="shared" si="0"/>
        <v>1250</v>
      </c>
    </row>
    <row r="22" ht="45" customHeight="1" spans="1:10">
      <c r="A22" s="11">
        <v>20</v>
      </c>
      <c r="B22" s="12" t="s">
        <v>79</v>
      </c>
      <c r="C22" s="13" t="s">
        <v>80</v>
      </c>
      <c r="D22" s="12" t="s">
        <v>37</v>
      </c>
      <c r="E22" s="12" t="s">
        <v>59</v>
      </c>
      <c r="F22" s="12" t="s">
        <v>60</v>
      </c>
      <c r="G22" s="11">
        <v>10</v>
      </c>
      <c r="H22" s="11" t="s">
        <v>16</v>
      </c>
      <c r="I22" s="11">
        <v>250</v>
      </c>
      <c r="J22" s="11">
        <f t="shared" si="0"/>
        <v>2500</v>
      </c>
    </row>
    <row r="23" ht="45" customHeight="1" spans="1:10">
      <c r="A23" s="11">
        <v>21</v>
      </c>
      <c r="B23" s="12" t="s">
        <v>81</v>
      </c>
      <c r="C23" s="13" t="s">
        <v>82</v>
      </c>
      <c r="D23" s="12" t="s">
        <v>83</v>
      </c>
      <c r="E23" s="12" t="s">
        <v>84</v>
      </c>
      <c r="F23" s="12" t="s">
        <v>85</v>
      </c>
      <c r="G23" s="11">
        <v>13</v>
      </c>
      <c r="H23" s="11" t="s">
        <v>56</v>
      </c>
      <c r="I23" s="11">
        <v>50</v>
      </c>
      <c r="J23" s="11">
        <f t="shared" si="0"/>
        <v>650</v>
      </c>
    </row>
    <row r="24" ht="45" customHeight="1" spans="1:10">
      <c r="A24" s="11">
        <v>22</v>
      </c>
      <c r="B24" s="12" t="s">
        <v>86</v>
      </c>
      <c r="C24" s="13" t="s">
        <v>87</v>
      </c>
      <c r="D24" s="12" t="s">
        <v>83</v>
      </c>
      <c r="E24" s="12" t="s">
        <v>84</v>
      </c>
      <c r="F24" s="12" t="s">
        <v>88</v>
      </c>
      <c r="G24" s="11">
        <v>16</v>
      </c>
      <c r="H24" s="11" t="s">
        <v>56</v>
      </c>
      <c r="I24" s="11">
        <v>40</v>
      </c>
      <c r="J24" s="11">
        <f t="shared" si="0"/>
        <v>640</v>
      </c>
    </row>
    <row r="25" ht="45" customHeight="1" spans="1:10">
      <c r="A25" s="11">
        <v>23</v>
      </c>
      <c r="B25" s="12" t="s">
        <v>89</v>
      </c>
      <c r="C25" s="13" t="s">
        <v>90</v>
      </c>
      <c r="D25" s="12" t="s">
        <v>83</v>
      </c>
      <c r="E25" s="12" t="s">
        <v>84</v>
      </c>
      <c r="F25" s="12" t="s">
        <v>88</v>
      </c>
      <c r="G25" s="11">
        <v>40</v>
      </c>
      <c r="H25" s="11" t="s">
        <v>56</v>
      </c>
      <c r="I25" s="11">
        <v>60</v>
      </c>
      <c r="J25" s="11">
        <f t="shared" si="0"/>
        <v>2400</v>
      </c>
    </row>
    <row r="26" ht="45" customHeight="1" spans="1:10">
      <c r="A26" s="11">
        <v>24</v>
      </c>
      <c r="B26" s="12" t="s">
        <v>91</v>
      </c>
      <c r="C26" s="13" t="s">
        <v>92</v>
      </c>
      <c r="D26" s="12" t="s">
        <v>93</v>
      </c>
      <c r="E26" s="12" t="s">
        <v>94</v>
      </c>
      <c r="F26" s="12" t="s">
        <v>95</v>
      </c>
      <c r="G26" s="11">
        <v>8</v>
      </c>
      <c r="H26" s="11" t="s">
        <v>96</v>
      </c>
      <c r="I26" s="11">
        <v>1500</v>
      </c>
      <c r="J26" s="11">
        <f t="shared" si="0"/>
        <v>12000</v>
      </c>
    </row>
    <row r="27" ht="45" customHeight="1" spans="1:10">
      <c r="A27" s="11">
        <v>25</v>
      </c>
      <c r="B27" s="12" t="s">
        <v>97</v>
      </c>
      <c r="C27" s="13" t="s">
        <v>98</v>
      </c>
      <c r="D27" s="14" t="s">
        <v>99</v>
      </c>
      <c r="E27" s="11" t="s">
        <v>19</v>
      </c>
      <c r="F27" s="12" t="s">
        <v>100</v>
      </c>
      <c r="G27" s="11">
        <v>8</v>
      </c>
      <c r="H27" s="11" t="s">
        <v>31</v>
      </c>
      <c r="I27" s="11">
        <v>400</v>
      </c>
      <c r="J27" s="11">
        <f t="shared" ref="J27:J32" si="1">G27*I27</f>
        <v>3200</v>
      </c>
    </row>
    <row r="28" ht="45" customHeight="1" spans="1:10">
      <c r="A28" s="11">
        <v>26</v>
      </c>
      <c r="B28" s="12" t="s">
        <v>101</v>
      </c>
      <c r="C28" s="13" t="s">
        <v>102</v>
      </c>
      <c r="D28" s="14" t="s">
        <v>99</v>
      </c>
      <c r="E28" s="11" t="s">
        <v>19</v>
      </c>
      <c r="F28" s="12" t="s">
        <v>103</v>
      </c>
      <c r="G28" s="11">
        <v>8.8</v>
      </c>
      <c r="H28" s="11" t="s">
        <v>31</v>
      </c>
      <c r="I28" s="11">
        <v>400</v>
      </c>
      <c r="J28" s="11">
        <f t="shared" si="1"/>
        <v>3520</v>
      </c>
    </row>
    <row r="29" ht="45" customHeight="1" spans="1:10">
      <c r="A29" s="11">
        <v>27</v>
      </c>
      <c r="B29" s="12" t="s">
        <v>104</v>
      </c>
      <c r="C29" s="13" t="s">
        <v>105</v>
      </c>
      <c r="D29" s="14" t="s">
        <v>99</v>
      </c>
      <c r="E29" s="11" t="s">
        <v>19</v>
      </c>
      <c r="F29" s="12" t="s">
        <v>106</v>
      </c>
      <c r="G29" s="11">
        <v>7.2</v>
      </c>
      <c r="H29" s="11" t="s">
        <v>31</v>
      </c>
      <c r="I29" s="11">
        <v>400</v>
      </c>
      <c r="J29" s="11">
        <f t="shared" si="1"/>
        <v>2880</v>
      </c>
    </row>
    <row r="30" ht="45" customHeight="1" spans="1:10">
      <c r="A30" s="11">
        <v>28</v>
      </c>
      <c r="B30" s="12" t="s">
        <v>107</v>
      </c>
      <c r="C30" s="13" t="s">
        <v>105</v>
      </c>
      <c r="D30" s="14" t="s">
        <v>99</v>
      </c>
      <c r="E30" s="11" t="s">
        <v>19</v>
      </c>
      <c r="F30" s="12" t="s">
        <v>108</v>
      </c>
      <c r="G30" s="11">
        <v>13</v>
      </c>
      <c r="H30" s="11" t="s">
        <v>31</v>
      </c>
      <c r="I30" s="11">
        <v>400</v>
      </c>
      <c r="J30" s="11">
        <f t="shared" si="1"/>
        <v>5200</v>
      </c>
    </row>
    <row r="31" ht="45" customHeight="1" spans="1:10">
      <c r="A31" s="11">
        <v>29</v>
      </c>
      <c r="B31" s="12" t="s">
        <v>109</v>
      </c>
      <c r="C31" s="13" t="s">
        <v>105</v>
      </c>
      <c r="D31" s="14" t="s">
        <v>99</v>
      </c>
      <c r="E31" s="11" t="s">
        <v>19</v>
      </c>
      <c r="F31" s="12" t="s">
        <v>100</v>
      </c>
      <c r="G31" s="11">
        <v>8</v>
      </c>
      <c r="H31" s="11" t="s">
        <v>31</v>
      </c>
      <c r="I31" s="11">
        <v>400</v>
      </c>
      <c r="J31" s="11">
        <f t="shared" si="1"/>
        <v>3200</v>
      </c>
    </row>
    <row r="32" ht="45" customHeight="1" spans="1:10">
      <c r="A32" s="11">
        <v>30</v>
      </c>
      <c r="B32" s="12" t="s">
        <v>110</v>
      </c>
      <c r="C32" s="13" t="s">
        <v>111</v>
      </c>
      <c r="D32" s="14" t="s">
        <v>99</v>
      </c>
      <c r="E32" s="11" t="s">
        <v>19</v>
      </c>
      <c r="F32" s="12" t="s">
        <v>106</v>
      </c>
      <c r="G32" s="11">
        <v>7.2</v>
      </c>
      <c r="H32" s="11" t="s">
        <v>31</v>
      </c>
      <c r="I32" s="11">
        <v>400</v>
      </c>
      <c r="J32" s="11">
        <f t="shared" si="1"/>
        <v>2880</v>
      </c>
    </row>
    <row r="33" s="3" customFormat="1" ht="45" customHeight="1" spans="1:10">
      <c r="A33" s="15" t="s">
        <v>112</v>
      </c>
      <c r="B33" s="16"/>
      <c r="C33" s="16"/>
      <c r="D33" s="16"/>
      <c r="E33" s="16"/>
      <c r="F33" s="17"/>
      <c r="G33" s="16"/>
      <c r="H33" s="16"/>
      <c r="I33" s="18"/>
      <c r="J33" s="19">
        <f>SUM(J3:J32)</f>
        <v>192000</v>
      </c>
    </row>
    <row r="34" ht="25" customHeight="1" spans="1:10">
      <c r="B34" s="20" t="s">
        <v>113</v>
      </c>
      <c r="D34" s="4"/>
      <c r="E34" s="4"/>
      <c r="F34" s="5"/>
      <c r="G34" s="4"/>
      <c r="H34" s="4"/>
      <c r="I34" s="4"/>
      <c r="J34" s="4"/>
    </row>
    <row r="35" spans="1:10">
      <c r="D35" s="4"/>
      <c r="E35" s="4"/>
      <c r="F35" s="5"/>
      <c r="G35" s="4"/>
      <c r="H35" s="4"/>
      <c r="I35" s="4"/>
      <c r="J35" s="4"/>
    </row>
    <row r="36" spans="1:10">
      <c r="D36" s="4"/>
      <c r="E36" s="4"/>
      <c r="F36" s="5"/>
      <c r="G36" s="4"/>
      <c r="H36" s="4"/>
      <c r="I36" s="4"/>
      <c r="J36" s="4"/>
    </row>
    <row r="37" spans="1:10">
      <c r="D37" s="4"/>
      <c r="E37" s="4"/>
      <c r="F37" s="5"/>
      <c r="G37" s="4"/>
      <c r="H37" s="4"/>
      <c r="I37" s="4"/>
      <c r="J37" s="4"/>
    </row>
    <row r="38" spans="1:10">
      <c r="D38" s="4"/>
      <c r="E38" s="4"/>
      <c r="F38" s="5"/>
      <c r="G38" s="4"/>
      <c r="H38" s="4"/>
      <c r="I38" s="4"/>
      <c r="J38" s="4"/>
    </row>
    <row r="39" spans="1:10">
      <c r="D39" s="4"/>
      <c r="E39" s="4"/>
      <c r="F39" s="5"/>
      <c r="G39" s="4"/>
      <c r="H39" s="4"/>
      <c r="I39" s="4"/>
      <c r="J39" s="4"/>
    </row>
    <row r="40" spans="1:10">
      <c r="D40" s="4"/>
      <c r="E40" s="4"/>
      <c r="F40" s="5"/>
      <c r="G40" s="4"/>
      <c r="H40" s="4"/>
      <c r="I40" s="4"/>
      <c r="J40" s="4"/>
    </row>
    <row r="41" spans="1:10">
      <c r="D41" s="4"/>
      <c r="E41" s="4"/>
      <c r="F41" s="5"/>
      <c r="G41" s="4"/>
      <c r="H41" s="4"/>
      <c r="I41" s="4"/>
      <c r="J41" s="4"/>
    </row>
    <row r="42" spans="1:10">
      <c r="D42" s="4"/>
      <c r="E42" s="4"/>
      <c r="F42" s="5"/>
      <c r="G42" s="4"/>
      <c r="H42" s="4"/>
      <c r="I42" s="4"/>
      <c r="J42" s="4"/>
    </row>
    <row r="43" spans="1:10">
      <c r="D43" s="4"/>
      <c r="E43" s="4"/>
      <c r="F43" s="5"/>
      <c r="G43" s="4"/>
      <c r="H43" s="4"/>
      <c r="I43" s="4"/>
      <c r="J43" s="4"/>
    </row>
    <row r="44" spans="1:10">
      <c r="D44" s="4"/>
      <c r="E44" s="4"/>
      <c r="F44" s="5"/>
      <c r="G44" s="4"/>
      <c r="H44" s="4"/>
      <c r="I44" s="4"/>
      <c r="J44" s="4"/>
    </row>
    <row r="45" spans="1:10">
      <c r="D45" s="4"/>
      <c r="E45" s="4"/>
      <c r="F45" s="5"/>
      <c r="G45" s="4"/>
      <c r="H45" s="4"/>
      <c r="I45" s="4"/>
      <c r="J45" s="4"/>
    </row>
    <row r="46" spans="1:10">
      <c r="D46" s="4"/>
      <c r="E46" s="4"/>
      <c r="F46" s="5"/>
      <c r="G46" s="4"/>
      <c r="H46" s="4"/>
      <c r="I46" s="4"/>
      <c r="J46" s="4"/>
    </row>
    <row r="47" spans="1:10">
      <c r="D47" s="4"/>
      <c r="E47" s="4"/>
      <c r="F47" s="5"/>
      <c r="G47" s="4"/>
      <c r="H47" s="4"/>
      <c r="I47" s="4"/>
      <c r="J47" s="4"/>
    </row>
  </sheetData>
  <mergeCells count="2">
    <mergeCell ref="A1:J1"/>
    <mergeCell ref="A33:I33"/>
  </mergeCells>
  <printOptions horizontalCentered="1"/>
  <pageMargins left="0.357638888888889" right="0.357638888888889" top="0.60625" bottom="0.60625" header="0.5" footer="0.5"/>
  <pageSetup paperSize="9" scale="7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31" workbookViewId="0">
      <selection activeCell="D41" sqref="D41"/>
    </sheetView>
  </sheetViews>
  <sheetFormatPr defaultColWidth="9" defaultRowHeight="13.5"/>
  <cols>
    <col min="1" max="1" width="8.475" style="4" customWidth="1"/>
    <col min="2" max="2" width="22.7666666666667" style="5" customWidth="1"/>
    <col min="3" max="3" width="44.8583333333333" style="6" customWidth="1"/>
    <col min="4" max="4" width="23.6083333333333" style="2" customWidth="1"/>
    <col min="5" max="5" width="20.7" style="2" customWidth="1"/>
    <col min="6" max="6" width="20.7" style="7" customWidth="1"/>
    <col min="7" max="8" width="12.6333333333333" style="2" customWidth="1"/>
    <col min="9" max="9" width="14.9916666666667" style="2" customWidth="1"/>
    <col min="10" max="10" width="12.6333333333333" style="2" customWidth="1"/>
    <col min="11" max="11" width="41.4666666666667" style="2" customWidth="1"/>
    <col min="12" max="16384" width="9" style="2"/>
  </cols>
  <sheetData>
    <row r="1" s="1" customFormat="1" ht="37" customHeight="1" spans="1:10">
      <c r="A1" s="8" t="s">
        <v>1</v>
      </c>
      <c r="B1" s="9" t="s">
        <v>2</v>
      </c>
      <c r="C1" s="10" t="s">
        <v>3</v>
      </c>
      <c r="D1" s="8" t="s">
        <v>4</v>
      </c>
      <c r="E1" s="8" t="s">
        <v>5</v>
      </c>
      <c r="F1" s="9" t="s">
        <v>6</v>
      </c>
      <c r="G1" s="8" t="s">
        <v>7</v>
      </c>
      <c r="H1" s="8" t="s">
        <v>8</v>
      </c>
      <c r="I1" s="9" t="s">
        <v>9</v>
      </c>
      <c r="J1" s="9" t="s">
        <v>10</v>
      </c>
    </row>
    <row r="2" s="2" customFormat="1" ht="45" customHeight="1" spans="1:10">
      <c r="A2" s="11">
        <v>1</v>
      </c>
      <c r="B2" s="12" t="s">
        <v>11</v>
      </c>
      <c r="C2" s="13" t="s">
        <v>12</v>
      </c>
      <c r="D2" s="12" t="s">
        <v>13</v>
      </c>
      <c r="E2" s="12" t="s">
        <v>14</v>
      </c>
      <c r="F2" s="12" t="s">
        <v>15</v>
      </c>
      <c r="G2" s="11">
        <v>1</v>
      </c>
      <c r="H2" s="11" t="s">
        <v>16</v>
      </c>
      <c r="I2" s="11">
        <v>20000</v>
      </c>
      <c r="J2" s="11">
        <f t="shared" ref="J2:J31" si="0">G2*I2</f>
        <v>20000</v>
      </c>
    </row>
    <row r="3" s="2" customFormat="1" ht="45" customHeight="1" spans="1:10">
      <c r="A3" s="11">
        <v>2</v>
      </c>
      <c r="B3" s="12" t="s">
        <v>17</v>
      </c>
      <c r="C3" s="13" t="s">
        <v>12</v>
      </c>
      <c r="D3" s="14" t="s">
        <v>18</v>
      </c>
      <c r="E3" s="11" t="s">
        <v>19</v>
      </c>
      <c r="F3" s="12" t="s">
        <v>20</v>
      </c>
      <c r="G3" s="11">
        <v>15</v>
      </c>
      <c r="H3" s="11" t="s">
        <v>21</v>
      </c>
      <c r="I3" s="11">
        <v>300</v>
      </c>
      <c r="J3" s="11">
        <f t="shared" si="0"/>
        <v>4500</v>
      </c>
    </row>
    <row r="4" s="2" customFormat="1" ht="45" customHeight="1" spans="1:10">
      <c r="A4" s="11">
        <v>3</v>
      </c>
      <c r="B4" s="12" t="s">
        <v>22</v>
      </c>
      <c r="C4" s="13" t="s">
        <v>12</v>
      </c>
      <c r="D4" s="12" t="s">
        <v>23</v>
      </c>
      <c r="E4" s="12" t="s">
        <v>24</v>
      </c>
      <c r="F4" s="12" t="s">
        <v>25</v>
      </c>
      <c r="G4" s="11">
        <v>1</v>
      </c>
      <c r="H4" s="11" t="s">
        <v>16</v>
      </c>
      <c r="I4" s="11">
        <v>30000</v>
      </c>
      <c r="J4" s="11">
        <f t="shared" si="0"/>
        <v>30000</v>
      </c>
    </row>
    <row r="5" s="2" customFormat="1" ht="45" customHeight="1" spans="1:10">
      <c r="A5" s="11">
        <v>4</v>
      </c>
      <c r="B5" s="12" t="s">
        <v>26</v>
      </c>
      <c r="C5" s="13" t="s">
        <v>27</v>
      </c>
      <c r="D5" s="12" t="s">
        <v>28</v>
      </c>
      <c r="E5" s="12" t="s">
        <v>29</v>
      </c>
      <c r="F5" s="12" t="s">
        <v>30</v>
      </c>
      <c r="G5" s="11">
        <v>11</v>
      </c>
      <c r="H5" s="11" t="s">
        <v>31</v>
      </c>
      <c r="I5" s="11">
        <v>80</v>
      </c>
      <c r="J5" s="11">
        <f t="shared" si="0"/>
        <v>880</v>
      </c>
    </row>
    <row r="6" s="2" customFormat="1" ht="45" customHeight="1" spans="1:10">
      <c r="A6" s="11">
        <v>5</v>
      </c>
      <c r="B6" s="12" t="s">
        <v>32</v>
      </c>
      <c r="C6" s="13" t="s">
        <v>27</v>
      </c>
      <c r="D6" s="12" t="s">
        <v>28</v>
      </c>
      <c r="E6" s="12" t="s">
        <v>33</v>
      </c>
      <c r="F6" s="12" t="s">
        <v>34</v>
      </c>
      <c r="G6" s="11">
        <v>13</v>
      </c>
      <c r="H6" s="11" t="s">
        <v>31</v>
      </c>
      <c r="I6" s="11">
        <v>80</v>
      </c>
      <c r="J6" s="11">
        <f t="shared" si="0"/>
        <v>1040</v>
      </c>
    </row>
    <row r="7" s="2" customFormat="1" ht="45" customHeight="1" spans="1:10">
      <c r="A7" s="11">
        <v>6</v>
      </c>
      <c r="B7" s="12" t="s">
        <v>35</v>
      </c>
      <c r="C7" s="13" t="s">
        <v>36</v>
      </c>
      <c r="D7" s="12" t="s">
        <v>37</v>
      </c>
      <c r="E7" s="12" t="s">
        <v>24</v>
      </c>
      <c r="F7" s="12" t="s">
        <v>38</v>
      </c>
      <c r="G7" s="11">
        <v>1</v>
      </c>
      <c r="H7" s="11" t="s">
        <v>16</v>
      </c>
      <c r="I7" s="11">
        <v>15000</v>
      </c>
      <c r="J7" s="11">
        <f t="shared" si="0"/>
        <v>15000</v>
      </c>
    </row>
    <row r="8" s="2" customFormat="1" ht="45" customHeight="1" spans="1:10">
      <c r="A8" s="11">
        <v>7</v>
      </c>
      <c r="B8" s="12" t="s">
        <v>39</v>
      </c>
      <c r="C8" s="13" t="s">
        <v>40</v>
      </c>
      <c r="D8" s="12" t="s">
        <v>23</v>
      </c>
      <c r="E8" s="12" t="s">
        <v>24</v>
      </c>
      <c r="F8" s="12" t="s">
        <v>41</v>
      </c>
      <c r="G8" s="11">
        <v>2</v>
      </c>
      <c r="H8" s="11" t="s">
        <v>16</v>
      </c>
      <c r="I8" s="11">
        <v>8000</v>
      </c>
      <c r="J8" s="11">
        <f t="shared" si="0"/>
        <v>16000</v>
      </c>
    </row>
    <row r="9" s="2" customFormat="1" ht="45" customHeight="1" spans="1:10">
      <c r="A9" s="11">
        <v>8</v>
      </c>
      <c r="B9" s="12" t="s">
        <v>42</v>
      </c>
      <c r="C9" s="13" t="s">
        <v>43</v>
      </c>
      <c r="D9" s="12" t="s">
        <v>23</v>
      </c>
      <c r="E9" s="12" t="s">
        <v>19</v>
      </c>
      <c r="F9" s="12" t="s">
        <v>44</v>
      </c>
      <c r="G9" s="11">
        <v>6</v>
      </c>
      <c r="H9" s="11" t="s">
        <v>16</v>
      </c>
      <c r="I9" s="11">
        <v>1300</v>
      </c>
      <c r="J9" s="11">
        <f t="shared" si="0"/>
        <v>7800</v>
      </c>
    </row>
    <row r="10" s="2" customFormat="1" ht="45" customHeight="1" spans="1:10">
      <c r="A10" s="11">
        <v>9</v>
      </c>
      <c r="B10" s="12" t="s">
        <v>45</v>
      </c>
      <c r="C10" s="13" t="s">
        <v>46</v>
      </c>
      <c r="D10" s="12" t="s">
        <v>47</v>
      </c>
      <c r="E10" s="12" t="s">
        <v>19</v>
      </c>
      <c r="F10" s="12" t="s">
        <v>48</v>
      </c>
      <c r="G10" s="11">
        <v>5</v>
      </c>
      <c r="H10" s="11" t="s">
        <v>16</v>
      </c>
      <c r="I10" s="11">
        <v>1600</v>
      </c>
      <c r="J10" s="11">
        <f t="shared" si="0"/>
        <v>8000</v>
      </c>
    </row>
    <row r="11" s="2" customFormat="1" ht="45" customHeight="1" spans="1:10">
      <c r="A11" s="11">
        <v>10</v>
      </c>
      <c r="B11" s="12" t="s">
        <v>49</v>
      </c>
      <c r="C11" s="13" t="s">
        <v>46</v>
      </c>
      <c r="D11" s="12" t="s">
        <v>50</v>
      </c>
      <c r="E11" s="12" t="s">
        <v>19</v>
      </c>
      <c r="F11" s="12" t="s">
        <v>51</v>
      </c>
      <c r="G11" s="11">
        <v>2</v>
      </c>
      <c r="H11" s="11" t="s">
        <v>16</v>
      </c>
      <c r="I11" s="11">
        <v>500</v>
      </c>
      <c r="J11" s="11">
        <f t="shared" si="0"/>
        <v>1000</v>
      </c>
    </row>
    <row r="12" s="2" customFormat="1" ht="45" customHeight="1" spans="1:10">
      <c r="A12" s="11">
        <v>11</v>
      </c>
      <c r="B12" s="12" t="s">
        <v>52</v>
      </c>
      <c r="C12" s="13" t="s">
        <v>43</v>
      </c>
      <c r="D12" s="12" t="s">
        <v>53</v>
      </c>
      <c r="E12" s="12" t="s">
        <v>54</v>
      </c>
      <c r="F12" s="12" t="s">
        <v>55</v>
      </c>
      <c r="G12" s="11">
        <v>20</v>
      </c>
      <c r="H12" s="11" t="s">
        <v>56</v>
      </c>
      <c r="I12" s="11">
        <v>1200</v>
      </c>
      <c r="J12" s="11">
        <f t="shared" si="0"/>
        <v>24000</v>
      </c>
    </row>
    <row r="13" s="2" customFormat="1" ht="45" customHeight="1" spans="1:10">
      <c r="A13" s="11">
        <v>12</v>
      </c>
      <c r="B13" s="12" t="s">
        <v>57</v>
      </c>
      <c r="C13" s="13" t="s">
        <v>58</v>
      </c>
      <c r="D13" s="12" t="s">
        <v>37</v>
      </c>
      <c r="E13" s="12" t="s">
        <v>59</v>
      </c>
      <c r="F13" s="12" t="s">
        <v>60</v>
      </c>
      <c r="G13" s="11">
        <v>30</v>
      </c>
      <c r="H13" s="11" t="s">
        <v>16</v>
      </c>
      <c r="I13" s="11">
        <v>240</v>
      </c>
      <c r="J13" s="11">
        <f t="shared" si="0"/>
        <v>7200</v>
      </c>
    </row>
    <row r="14" s="2" customFormat="1" ht="45" customHeight="1" spans="1:10">
      <c r="A14" s="11">
        <v>13</v>
      </c>
      <c r="B14" s="12" t="s">
        <v>61</v>
      </c>
      <c r="C14" s="13" t="s">
        <v>62</v>
      </c>
      <c r="D14" s="12" t="s">
        <v>63</v>
      </c>
      <c r="E14" s="12" t="s">
        <v>19</v>
      </c>
      <c r="F14" s="12" t="s">
        <v>64</v>
      </c>
      <c r="G14" s="11">
        <v>42</v>
      </c>
      <c r="H14" s="11" t="s">
        <v>16</v>
      </c>
      <c r="I14" s="11">
        <v>80</v>
      </c>
      <c r="J14" s="11">
        <f t="shared" si="0"/>
        <v>3360</v>
      </c>
    </row>
    <row r="15" s="2" customFormat="1" ht="45" customHeight="1" spans="1:10">
      <c r="A15" s="11">
        <v>14</v>
      </c>
      <c r="B15" s="12" t="s">
        <v>65</v>
      </c>
      <c r="C15" s="13" t="s">
        <v>66</v>
      </c>
      <c r="D15" s="12" t="s">
        <v>67</v>
      </c>
      <c r="E15" s="12" t="s">
        <v>19</v>
      </c>
      <c r="F15" s="12" t="s">
        <v>64</v>
      </c>
      <c r="G15" s="11">
        <v>25</v>
      </c>
      <c r="H15" s="11" t="s">
        <v>16</v>
      </c>
      <c r="I15" s="11">
        <v>60</v>
      </c>
      <c r="J15" s="11">
        <f t="shared" si="0"/>
        <v>1500</v>
      </c>
    </row>
    <row r="16" s="2" customFormat="1" ht="45" customHeight="1" spans="1:10">
      <c r="A16" s="11">
        <v>15</v>
      </c>
      <c r="B16" s="12" t="s">
        <v>68</v>
      </c>
      <c r="C16" s="13" t="s">
        <v>69</v>
      </c>
      <c r="D16" s="12" t="s">
        <v>67</v>
      </c>
      <c r="E16" s="12" t="s">
        <v>19</v>
      </c>
      <c r="F16" s="12" t="s">
        <v>64</v>
      </c>
      <c r="G16" s="11">
        <v>40</v>
      </c>
      <c r="H16" s="11" t="s">
        <v>16</v>
      </c>
      <c r="I16" s="11">
        <v>60</v>
      </c>
      <c r="J16" s="11">
        <f t="shared" si="0"/>
        <v>2400</v>
      </c>
    </row>
    <row r="17" s="2" customFormat="1" ht="45" customHeight="1" spans="1:10">
      <c r="A17" s="11">
        <v>16</v>
      </c>
      <c r="B17" s="12" t="s">
        <v>70</v>
      </c>
      <c r="C17" s="13" t="s">
        <v>71</v>
      </c>
      <c r="D17" s="12" t="s">
        <v>72</v>
      </c>
      <c r="E17" s="12" t="s">
        <v>19</v>
      </c>
      <c r="F17" s="12" t="s">
        <v>73</v>
      </c>
      <c r="G17" s="11">
        <v>20</v>
      </c>
      <c r="H17" s="11" t="s">
        <v>16</v>
      </c>
      <c r="I17" s="11">
        <v>200</v>
      </c>
      <c r="J17" s="11">
        <f t="shared" si="0"/>
        <v>4000</v>
      </c>
    </row>
    <row r="18" s="2" customFormat="1" ht="45" customHeight="1" spans="1:10">
      <c r="A18" s="11">
        <v>17</v>
      </c>
      <c r="B18" s="12" t="s">
        <v>74</v>
      </c>
      <c r="C18" s="13" t="s">
        <v>75</v>
      </c>
      <c r="D18" s="12" t="s">
        <v>37</v>
      </c>
      <c r="E18" s="12" t="s">
        <v>59</v>
      </c>
      <c r="F18" s="12" t="s">
        <v>60</v>
      </c>
      <c r="G18" s="11">
        <v>15</v>
      </c>
      <c r="H18" s="11" t="s">
        <v>16</v>
      </c>
      <c r="I18" s="11">
        <v>250</v>
      </c>
      <c r="J18" s="11">
        <f t="shared" si="0"/>
        <v>3750</v>
      </c>
    </row>
    <row r="19" s="2" customFormat="1" ht="45" customHeight="1" spans="1:10">
      <c r="A19" s="11">
        <v>18</v>
      </c>
      <c r="B19" s="12" t="s">
        <v>76</v>
      </c>
      <c r="C19" s="13" t="s">
        <v>77</v>
      </c>
      <c r="D19" s="12" t="s">
        <v>37</v>
      </c>
      <c r="E19" s="12" t="s">
        <v>59</v>
      </c>
      <c r="F19" s="12" t="s">
        <v>60</v>
      </c>
      <c r="G19" s="11">
        <v>5</v>
      </c>
      <c r="H19" s="11" t="s">
        <v>16</v>
      </c>
      <c r="I19" s="11">
        <v>250</v>
      </c>
      <c r="J19" s="11">
        <f t="shared" si="0"/>
        <v>1250</v>
      </c>
    </row>
    <row r="20" s="2" customFormat="1" ht="45" customHeight="1" spans="1:10">
      <c r="A20" s="11">
        <v>19</v>
      </c>
      <c r="B20" s="12" t="s">
        <v>78</v>
      </c>
      <c r="C20" s="13" t="s">
        <v>77</v>
      </c>
      <c r="D20" s="12" t="s">
        <v>37</v>
      </c>
      <c r="E20" s="12" t="s">
        <v>59</v>
      </c>
      <c r="F20" s="12" t="s">
        <v>60</v>
      </c>
      <c r="G20" s="11">
        <v>5</v>
      </c>
      <c r="H20" s="11" t="s">
        <v>16</v>
      </c>
      <c r="I20" s="11">
        <v>250</v>
      </c>
      <c r="J20" s="11">
        <f t="shared" si="0"/>
        <v>1250</v>
      </c>
    </row>
    <row r="21" s="2" customFormat="1" ht="45" customHeight="1" spans="1:10">
      <c r="A21" s="11">
        <v>20</v>
      </c>
      <c r="B21" s="12" t="s">
        <v>79</v>
      </c>
      <c r="C21" s="13" t="s">
        <v>80</v>
      </c>
      <c r="D21" s="12" t="s">
        <v>37</v>
      </c>
      <c r="E21" s="12" t="s">
        <v>59</v>
      </c>
      <c r="F21" s="12" t="s">
        <v>60</v>
      </c>
      <c r="G21" s="11">
        <v>10</v>
      </c>
      <c r="H21" s="11" t="s">
        <v>16</v>
      </c>
      <c r="I21" s="11">
        <v>250</v>
      </c>
      <c r="J21" s="11">
        <f t="shared" si="0"/>
        <v>2500</v>
      </c>
    </row>
    <row r="22" s="2" customFormat="1" ht="45" customHeight="1" spans="1:10">
      <c r="A22" s="11">
        <v>21</v>
      </c>
      <c r="B22" s="12" t="s">
        <v>81</v>
      </c>
      <c r="C22" s="13" t="s">
        <v>82</v>
      </c>
      <c r="D22" s="12" t="s">
        <v>83</v>
      </c>
      <c r="E22" s="12" t="s">
        <v>84</v>
      </c>
      <c r="F22" s="12" t="s">
        <v>85</v>
      </c>
      <c r="G22" s="11">
        <v>13</v>
      </c>
      <c r="H22" s="11" t="s">
        <v>56</v>
      </c>
      <c r="I22" s="11">
        <v>50</v>
      </c>
      <c r="J22" s="11">
        <f t="shared" si="0"/>
        <v>650</v>
      </c>
    </row>
    <row r="23" s="2" customFormat="1" ht="45" customHeight="1" spans="1:10">
      <c r="A23" s="11">
        <v>22</v>
      </c>
      <c r="B23" s="12" t="s">
        <v>86</v>
      </c>
      <c r="C23" s="13" t="s">
        <v>87</v>
      </c>
      <c r="D23" s="12" t="s">
        <v>83</v>
      </c>
      <c r="E23" s="12" t="s">
        <v>84</v>
      </c>
      <c r="F23" s="12" t="s">
        <v>88</v>
      </c>
      <c r="G23" s="11">
        <v>16</v>
      </c>
      <c r="H23" s="11" t="s">
        <v>56</v>
      </c>
      <c r="I23" s="11">
        <v>40</v>
      </c>
      <c r="J23" s="11">
        <f t="shared" si="0"/>
        <v>640</v>
      </c>
    </row>
    <row r="24" s="2" customFormat="1" ht="45" customHeight="1" spans="1:10">
      <c r="A24" s="11">
        <v>23</v>
      </c>
      <c r="B24" s="12" t="s">
        <v>89</v>
      </c>
      <c r="C24" s="13" t="s">
        <v>90</v>
      </c>
      <c r="D24" s="12" t="s">
        <v>83</v>
      </c>
      <c r="E24" s="12" t="s">
        <v>84</v>
      </c>
      <c r="F24" s="12" t="s">
        <v>88</v>
      </c>
      <c r="G24" s="11">
        <v>40</v>
      </c>
      <c r="H24" s="11" t="s">
        <v>56</v>
      </c>
      <c r="I24" s="11">
        <v>60</v>
      </c>
      <c r="J24" s="11">
        <f t="shared" si="0"/>
        <v>2400</v>
      </c>
    </row>
    <row r="25" s="2" customFormat="1" ht="45" customHeight="1" spans="1:10">
      <c r="A25" s="11">
        <v>24</v>
      </c>
      <c r="B25" s="12" t="s">
        <v>91</v>
      </c>
      <c r="C25" s="13" t="s">
        <v>92</v>
      </c>
      <c r="D25" s="12" t="s">
        <v>93</v>
      </c>
      <c r="E25" s="12" t="s">
        <v>94</v>
      </c>
      <c r="F25" s="12" t="s">
        <v>95</v>
      </c>
      <c r="G25" s="11">
        <v>8</v>
      </c>
      <c r="H25" s="11" t="s">
        <v>96</v>
      </c>
      <c r="I25" s="11">
        <v>1500</v>
      </c>
      <c r="J25" s="11">
        <f t="shared" si="0"/>
        <v>12000</v>
      </c>
    </row>
    <row r="26" s="2" customFormat="1" ht="45" customHeight="1" spans="1:10">
      <c r="A26" s="11">
        <v>25</v>
      </c>
      <c r="B26" s="12" t="s">
        <v>97</v>
      </c>
      <c r="C26" s="13" t="s">
        <v>98</v>
      </c>
      <c r="D26" s="14" t="s">
        <v>99</v>
      </c>
      <c r="E26" s="11" t="s">
        <v>19</v>
      </c>
      <c r="F26" s="12" t="s">
        <v>100</v>
      </c>
      <c r="G26" s="11">
        <v>8</v>
      </c>
      <c r="H26" s="11" t="s">
        <v>31</v>
      </c>
      <c r="I26" s="11">
        <v>400</v>
      </c>
      <c r="J26" s="11">
        <f t="shared" si="0"/>
        <v>3200</v>
      </c>
    </row>
    <row r="27" s="2" customFormat="1" ht="45" customHeight="1" spans="1:10">
      <c r="A27" s="11">
        <v>26</v>
      </c>
      <c r="B27" s="12" t="s">
        <v>101</v>
      </c>
      <c r="C27" s="13" t="s">
        <v>102</v>
      </c>
      <c r="D27" s="14" t="s">
        <v>99</v>
      </c>
      <c r="E27" s="11" t="s">
        <v>19</v>
      </c>
      <c r="F27" s="12" t="s">
        <v>103</v>
      </c>
      <c r="G27" s="11">
        <v>8.8</v>
      </c>
      <c r="H27" s="11" t="s">
        <v>31</v>
      </c>
      <c r="I27" s="11">
        <v>400</v>
      </c>
      <c r="J27" s="11">
        <f t="shared" si="0"/>
        <v>3520</v>
      </c>
    </row>
    <row r="28" s="2" customFormat="1" ht="45" customHeight="1" spans="1:10">
      <c r="A28" s="11">
        <v>27</v>
      </c>
      <c r="B28" s="12" t="s">
        <v>104</v>
      </c>
      <c r="C28" s="13" t="s">
        <v>114</v>
      </c>
      <c r="D28" s="14" t="s">
        <v>99</v>
      </c>
      <c r="E28" s="11" t="s">
        <v>19</v>
      </c>
      <c r="F28" s="12" t="s">
        <v>106</v>
      </c>
      <c r="G28" s="11">
        <v>7.2</v>
      </c>
      <c r="H28" s="11" t="s">
        <v>31</v>
      </c>
      <c r="I28" s="11">
        <v>400</v>
      </c>
      <c r="J28" s="11">
        <f t="shared" si="0"/>
        <v>2880</v>
      </c>
    </row>
    <row r="29" s="2" customFormat="1" ht="45" customHeight="1" spans="1:10">
      <c r="A29" s="11">
        <v>28</v>
      </c>
      <c r="B29" s="12" t="s">
        <v>107</v>
      </c>
      <c r="C29" s="13" t="s">
        <v>114</v>
      </c>
      <c r="D29" s="14" t="s">
        <v>99</v>
      </c>
      <c r="E29" s="11" t="s">
        <v>19</v>
      </c>
      <c r="F29" s="12" t="s">
        <v>108</v>
      </c>
      <c r="G29" s="11">
        <v>13</v>
      </c>
      <c r="H29" s="11" t="s">
        <v>31</v>
      </c>
      <c r="I29" s="11">
        <v>400</v>
      </c>
      <c r="J29" s="11">
        <f t="shared" si="0"/>
        <v>5200</v>
      </c>
    </row>
    <row r="30" s="2" customFormat="1" ht="45" customHeight="1" spans="1:10">
      <c r="A30" s="11">
        <v>29</v>
      </c>
      <c r="B30" s="12" t="s">
        <v>109</v>
      </c>
      <c r="C30" s="13" t="s">
        <v>114</v>
      </c>
      <c r="D30" s="14" t="s">
        <v>99</v>
      </c>
      <c r="E30" s="11" t="s">
        <v>19</v>
      </c>
      <c r="F30" s="12" t="s">
        <v>100</v>
      </c>
      <c r="G30" s="11">
        <v>8</v>
      </c>
      <c r="H30" s="11" t="s">
        <v>31</v>
      </c>
      <c r="I30" s="11">
        <v>400</v>
      </c>
      <c r="J30" s="11">
        <f t="shared" si="0"/>
        <v>3200</v>
      </c>
    </row>
    <row r="31" s="2" customFormat="1" ht="45" customHeight="1" spans="1:10">
      <c r="A31" s="11">
        <v>30</v>
      </c>
      <c r="B31" s="12" t="s">
        <v>110</v>
      </c>
      <c r="C31" s="13" t="s">
        <v>111</v>
      </c>
      <c r="D31" s="14" t="s">
        <v>99</v>
      </c>
      <c r="E31" s="11" t="s">
        <v>19</v>
      </c>
      <c r="F31" s="12" t="s">
        <v>106</v>
      </c>
      <c r="G31" s="11">
        <v>7.2</v>
      </c>
      <c r="H31" s="11" t="s">
        <v>31</v>
      </c>
      <c r="I31" s="11">
        <v>400</v>
      </c>
      <c r="J31" s="11">
        <f t="shared" si="0"/>
        <v>2880</v>
      </c>
    </row>
    <row r="32" s="3" customFormat="1" ht="45" customHeight="1" spans="1:10">
      <c r="A32" s="15" t="s">
        <v>112</v>
      </c>
      <c r="B32" s="16"/>
      <c r="C32" s="16"/>
      <c r="D32" s="16"/>
      <c r="E32" s="16"/>
      <c r="F32" s="17"/>
      <c r="G32" s="16"/>
      <c r="H32" s="16"/>
      <c r="I32" s="18"/>
      <c r="J32" s="19">
        <f>SUM(J2:J31)</f>
        <v>192000</v>
      </c>
    </row>
    <row r="33" s="2" customFormat="1" ht="25" customHeight="1" spans="1:10">
      <c r="A33" s="4"/>
      <c r="B33" s="20" t="s">
        <v>115</v>
      </c>
      <c r="C33" s="6"/>
      <c r="D33" s="4"/>
      <c r="E33" s="4"/>
      <c r="F33" s="5"/>
      <c r="G33" s="4"/>
      <c r="H33" s="4"/>
      <c r="I33" s="4"/>
      <c r="J33" s="4"/>
    </row>
    <row r="34" s="2" customFormat="1" spans="1:10">
      <c r="A34" s="4"/>
      <c r="B34" s="5"/>
      <c r="C34" s="6"/>
      <c r="D34" s="4"/>
      <c r="E34" s="4"/>
      <c r="F34" s="5"/>
      <c r="G34" s="4"/>
      <c r="H34" s="4"/>
      <c r="I34" s="4"/>
      <c r="J34" s="4"/>
    </row>
    <row r="35" s="2" customFormat="1" spans="1:10">
      <c r="A35" s="4"/>
      <c r="B35" s="5"/>
      <c r="C35" s="6"/>
      <c r="D35" s="4"/>
      <c r="E35" s="4"/>
      <c r="F35" s="5"/>
      <c r="G35" s="4"/>
      <c r="H35" s="4"/>
      <c r="I35" s="4"/>
      <c r="J35" s="4"/>
    </row>
    <row r="36" s="2" customFormat="1" spans="1:10">
      <c r="A36" s="4"/>
      <c r="B36" s="5"/>
      <c r="C36" s="6"/>
      <c r="D36" s="4"/>
      <c r="E36" s="4"/>
      <c r="F36" s="5"/>
      <c r="G36" s="4"/>
      <c r="H36" s="4"/>
      <c r="I36" s="4"/>
      <c r="J36" s="4"/>
    </row>
    <row r="37" s="2" customFormat="1" spans="1:10">
      <c r="A37" s="4"/>
      <c r="B37" s="5"/>
      <c r="C37" s="6"/>
      <c r="D37" s="4"/>
      <c r="E37" s="4"/>
      <c r="F37" s="5"/>
      <c r="G37" s="4"/>
      <c r="H37" s="4"/>
      <c r="I37" s="4"/>
      <c r="J37" s="4"/>
    </row>
    <row r="38" s="2" customFormat="1" spans="1:10">
      <c r="A38" s="4"/>
      <c r="B38" s="5"/>
      <c r="C38" s="6"/>
      <c r="D38" s="4"/>
      <c r="E38" s="4"/>
      <c r="F38" s="5"/>
      <c r="G38" s="4"/>
      <c r="H38" s="4"/>
      <c r="I38" s="4"/>
      <c r="J38" s="4"/>
    </row>
    <row r="39" s="2" customFormat="1" spans="1:10">
      <c r="A39" s="4"/>
      <c r="B39" s="5"/>
      <c r="C39" s="6"/>
      <c r="D39" s="4"/>
      <c r="E39" s="4"/>
      <c r="F39" s="5"/>
      <c r="G39" s="4"/>
      <c r="H39" s="4"/>
      <c r="I39" s="4"/>
      <c r="J39" s="4"/>
    </row>
    <row r="40" s="2" customFormat="1" spans="1:10">
      <c r="A40" s="4"/>
      <c r="B40" s="5"/>
      <c r="C40" s="6"/>
      <c r="D40" s="4"/>
      <c r="E40" s="4"/>
      <c r="F40" s="5"/>
      <c r="G40" s="4"/>
      <c r="H40" s="4"/>
      <c r="I40" s="4"/>
      <c r="J40" s="4"/>
    </row>
    <row r="41" s="2" customFormat="1" spans="1:10">
      <c r="A41" s="4"/>
      <c r="B41" s="5"/>
      <c r="C41" s="6"/>
      <c r="D41" s="4"/>
      <c r="E41" s="4"/>
      <c r="F41" s="5"/>
      <c r="G41" s="4"/>
      <c r="H41" s="4"/>
      <c r="I41" s="4"/>
      <c r="J41" s="4"/>
    </row>
    <row r="42" s="2" customFormat="1" spans="1:10">
      <c r="A42" s="4"/>
      <c r="B42" s="5"/>
      <c r="C42" s="6"/>
      <c r="D42" s="4"/>
      <c r="E42" s="4"/>
      <c r="F42" s="5"/>
      <c r="G42" s="4"/>
      <c r="H42" s="4"/>
      <c r="I42" s="4"/>
      <c r="J42" s="4"/>
    </row>
    <row r="43" s="2" customFormat="1" spans="1:10">
      <c r="A43" s="4"/>
      <c r="B43" s="5"/>
      <c r="C43" s="6"/>
      <c r="D43" s="4"/>
      <c r="E43" s="4"/>
      <c r="F43" s="5"/>
      <c r="G43" s="4"/>
      <c r="H43" s="4"/>
      <c r="I43" s="4"/>
      <c r="J43" s="4"/>
    </row>
    <row r="44" s="2" customFormat="1" spans="1:10">
      <c r="A44" s="4"/>
      <c r="B44" s="5"/>
      <c r="C44" s="6"/>
      <c r="D44" s="4"/>
      <c r="E44" s="4"/>
      <c r="F44" s="5"/>
      <c r="G44" s="4"/>
      <c r="H44" s="4"/>
      <c r="I44" s="4"/>
      <c r="J44" s="4"/>
    </row>
    <row r="45" s="2" customFormat="1" spans="1:10">
      <c r="A45" s="4"/>
      <c r="B45" s="5"/>
      <c r="C45" s="6"/>
      <c r="D45" s="4"/>
      <c r="E45" s="4"/>
      <c r="F45" s="5"/>
      <c r="G45" s="4"/>
      <c r="H45" s="4"/>
      <c r="I45" s="4"/>
      <c r="J45" s="4"/>
    </row>
    <row r="46" s="2" customFormat="1" spans="1:10">
      <c r="A46" s="4"/>
      <c r="B46" s="5"/>
      <c r="C46" s="6"/>
      <c r="D46" s="4"/>
      <c r="E46" s="4"/>
      <c r="F46" s="5"/>
      <c r="G46" s="4"/>
      <c r="H46" s="4"/>
      <c r="I46" s="4"/>
      <c r="J46" s="4"/>
    </row>
  </sheetData>
  <mergeCells count="1">
    <mergeCell ref="A32:I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阿彩彩彩</cp:lastModifiedBy>
  <dcterms:created xsi:type="dcterms:W3CDTF">2025-04-22T05:21:00Z</dcterms:created>
  <dcterms:modified xsi:type="dcterms:W3CDTF">2026-05-27T06:51:49Z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D2767CB28B0F43DDBB7FD685436D2603_13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